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DM_Chart"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<sst xmlns="http://schemas.openxmlformats.org/spreadsheetml/2006/main" count="73" uniqueCount="50">
  <si>
    <t xml:space="preserve">Criteria</t>
  </si>
  <si>
    <t xml:space="preserve">Maximum Points</t>
  </si>
  <si>
    <t xml:space="preserve">Yes/No</t>
  </si>
  <si>
    <t xml:space="preserve">Points Scored</t>
  </si>
  <si>
    <t xml:space="preserve">Measures</t>
  </si>
  <si>
    <t xml:space="preserve">Other Information </t>
  </si>
  <si>
    <t xml:space="preserve">Criterion A Accommodation, Eating &amp; Drinking</t>
  </si>
  <si>
    <t xml:space="preserve"> A1 Topic Eating &amp; Drinking </t>
  </si>
  <si>
    <t xml:space="preserve">Preference is given to the use of regional and/or organic foods. </t>
  </si>
  <si>
    <t xml:space="preserve">Nein</t>
  </si>
  <si>
    <t xml:space="preserve">Vegetarian dishes are offered</t>
  </si>
  <si>
    <r>
      <rPr>
        <sz val="10"/>
        <rFont val="Source Sans Pro Light"/>
        <family val="2"/>
        <charset val="1"/>
      </rPr>
      <t xml:space="preserve">The business works together with regional producers and </t>
    </r>
    <r>
      <rPr>
        <sz val="10"/>
        <color rgb="FFF10D0C"/>
        <rFont val="Source Sans Pro Light"/>
        <family val="2"/>
        <charset val="1"/>
      </rPr>
      <t xml:space="preserve">this is </t>
    </r>
    <r>
      <rPr>
        <sz val="10"/>
        <rFont val="Source Sans Pro Light"/>
        <family val="2"/>
        <charset val="1"/>
      </rPr>
      <t xml:space="preserve">communicated through the menu card. </t>
    </r>
  </si>
  <si>
    <t xml:space="preserve">A2 Topic Accommodation/Building</t>
  </si>
  <si>
    <t xml:space="preserve">Preference is given to hiring specialists, craftsmen and service providers from the local area.</t>
  </si>
  <si>
    <t xml:space="preserve">The building materials and furnishings used come primarily from the surrounding area; they are mostly produced by local companies. </t>
  </si>
  <si>
    <t xml:space="preserve">The building has ClimateHouse or similar certification.</t>
  </si>
  <si>
    <t xml:space="preserve">Criterion B Us and Our Staff </t>
  </si>
  <si>
    <t xml:space="preserve">It is a family-run business.</t>
  </si>
  <si>
    <t xml:space="preserve">The business has employed staff mainly from the surrounding region and is building on their competences.</t>
  </si>
  <si>
    <r>
      <rPr>
        <sz val="10"/>
        <rFont val="Source Sans Pro Light"/>
        <family val="2"/>
        <charset val="1"/>
      </rPr>
      <t xml:space="preserve">The staff are knowledgeable about the culture and customs. They speak the local languages</t>
    </r>
    <r>
      <rPr>
        <sz val="10"/>
        <color rgb="FFF10D0C"/>
        <rFont val="Source Sans Pro Light"/>
        <family val="2"/>
        <charset val="1"/>
      </rPr>
      <t xml:space="preserve"> </t>
    </r>
    <r>
      <rPr>
        <sz val="10"/>
        <rFont val="Source Sans Pro Light"/>
        <family val="2"/>
        <charset val="1"/>
      </rPr>
      <t xml:space="preserve">of South Tyrol, German and Italian, and some also speak the Ladin language.</t>
    </r>
  </si>
  <si>
    <t xml:space="preserve">Training courses on sustainability issues are offered and staff are encouraged to attend these.</t>
  </si>
  <si>
    <t xml:space="preserve">Criterion C Environment: Energy, Transport, Water, Waste/Recycling</t>
  </si>
  <si>
    <t xml:space="preserve">C1 Energy</t>
  </si>
  <si>
    <t xml:space="preserve">Green electricity is used. Preference is given to regional providers.</t>
  </si>
  <si>
    <t xml:space="preserve">The business has an e-filling/charging station for cars and/or e-bikes within a radius of 500 m. </t>
  </si>
  <si>
    <t xml:space="preserve">Renewable energy (solar panels, pellets, wood chips, district heating, etc.) is used to produce heat.</t>
  </si>
  <si>
    <t xml:space="preserve">C2 Transport</t>
  </si>
  <si>
    <t xml:space="preserve">Bicycles, e-bikes and/or e-cars are available for use (free of charge or for a fee).</t>
  </si>
  <si>
    <t xml:space="preserve">Good alternative travel connections are available, such as railway, long-distance bus and shuttle services.</t>
  </si>
  <si>
    <t xml:space="preserve">Guests are well informed about the public transport network. The business offers the "Guest Card Südtirol"or "Mobilcard".</t>
  </si>
  <si>
    <t xml:space="preserve">C3 Water</t>
  </si>
  <si>
    <t xml:space="preserve">Water-saving measures in the building: water-saving taps fitted on washbasins and in showers. Water-saving measures have also been introduced In the spa area. </t>
  </si>
  <si>
    <t xml:space="preserve">Water-saving measures on the grounds: water-saving methods (drip irrigation, recovery of rainwater, etc.) used to water gardens and parkland.</t>
  </si>
  <si>
    <t xml:space="preserve">Towels and bed linen are only changed when requested by guests.</t>
  </si>
  <si>
    <t xml:space="preserve">Only biodegradable cleaning products (Ecolabel products) are used.</t>
  </si>
  <si>
    <t xml:space="preserve">Local cosmetic products containing natural ingredients (soaps and shampoo) are provided in the rooms.</t>
  </si>
  <si>
    <t xml:space="preserve">C4 Waste/Recycling</t>
  </si>
  <si>
    <t xml:space="preserve">Waste and plastic (food, packaging, portion packaging, type of packaging and material) are avoided. </t>
  </si>
  <si>
    <t xml:space="preserve">Waste is separated correctly into the categories paper, plastic, metal, glass and organic waste and disposed of properly.</t>
  </si>
  <si>
    <t xml:space="preserve">Criterion D Sustainable Experiences and Awareness</t>
  </si>
  <si>
    <t xml:space="preserve">D1 Sustainable Experiences</t>
  </si>
  <si>
    <t xml:space="preserve">Experiences based on nature and culture are offered (meetings with people showing their skills, pleasure tours to visit local producers, craftsmen and artists, experiences in nature, discovering the local culture).</t>
  </si>
  <si>
    <t xml:space="preserve">D2 Awareness</t>
  </si>
  <si>
    <t xml:space="preserve">Awareness is raised about the environment and sustainability and guests are involved in these issues (information available for guests on the premises, on the home page, in newsletters, in the rooms, etc.).</t>
  </si>
  <si>
    <t xml:space="preserve">Maximum Points total</t>
  </si>
  <si>
    <t xml:space="preserve">Points Scored total</t>
  </si>
  <si>
    <r>
      <rPr>
        <sz val="10"/>
        <rFont val="Source Sans Pro Light"/>
        <family val="2"/>
        <charset val="1"/>
      </rPr>
      <t xml:space="preserve">Attention: A score of </t>
    </r>
    <r>
      <rPr>
        <b val="true"/>
        <u val="single"/>
        <sz val="10"/>
        <rFont val="Source Sans Pro Light"/>
        <family val="2"/>
        <charset val="1"/>
      </rPr>
      <t xml:space="preserve">at least 40 points</t>
    </r>
    <r>
      <rPr>
        <sz val="10"/>
        <rFont val="Source Sans Pro Light"/>
        <family val="2"/>
        <charset val="1"/>
      </rPr>
      <t xml:space="preserve"> must be achieved. </t>
    </r>
  </si>
  <si>
    <t xml:space="preserve">_________________________________________________________________________________
Date, Place, Signature</t>
  </si>
  <si>
    <t xml:space="preserve">How are any checks carried out?</t>
  </si>
  <si>
    <r>
      <rPr>
        <u val="single"/>
        <sz val="11"/>
        <color rgb="FF000000"/>
        <rFont val="Source Sans Pro Light"/>
        <family val="2"/>
        <charset val="1"/>
      </rPr>
      <t xml:space="preserve">By submitting the relevant documents such as:
</t>
    </r>
    <r>
      <rPr>
        <sz val="11"/>
        <color rgb="FF000000"/>
        <rFont val="Source Sans Pro Light"/>
        <family val="2"/>
        <charset val="1"/>
      </rPr>
      <t xml:space="preserve">• Invoices (electricity, food suppliers, craftsmen and service providers, etc.)
• Any certifications
• Photographic documentation (menu cards, cleaning products, cosmetic products, waste prevention, water-saving measures, etc.)
• Documents showing training opportunities offered 
</t>
    </r>
    <r>
      <rPr>
        <u val="single"/>
        <sz val="11"/>
        <color rgb="FF000000"/>
        <rFont val="Source Sans Pro Light"/>
        <family val="2"/>
        <charset val="1"/>
      </rPr>
      <t xml:space="preserve">In addition:
</t>
    </r>
    <r>
      <rPr>
        <sz val="11"/>
        <color rgb="FF000000"/>
        <rFont val="Source Sans Pro Light"/>
        <family val="2"/>
        <charset val="1"/>
      </rPr>
      <t xml:space="preserve">• Checks on the website and on internal hotel communications (information about alternative means of travel, awareness, communication with guests regarding water-saving measures, etc.)
• Charging stations – </t>
    </r>
    <r>
      <rPr>
        <sz val="11"/>
        <rFont val="Source Sans Pro Light"/>
        <family val="2"/>
        <charset val="1"/>
      </rPr>
      <t xml:space="preserve">checking of</t>
    </r>
    <r>
      <rPr>
        <sz val="11"/>
        <color rgb="FF000000"/>
        <rFont val="Source Sans Pro Light"/>
        <family val="2"/>
        <charset val="1"/>
      </rPr>
      <t xml:space="preserve"> the homepage or of the "GreenMobility - Charging Stations in South Tyrol" interactive map
• Possible local inspections
• Consultation with Green Consultant
</t>
    </r>
  </si>
</sst>
</file>

<file path=xl/styles.xml><?xml version="1.0" encoding="utf-8"?>
<styleSheet xmlns="http://schemas.openxmlformats.org/spreadsheetml/2006/main">
  <numFmts count="3">
    <numFmt numFmtId="164" formatCode="General"/>
    <numFmt numFmtId="165" formatCode="0%"/>
    <numFmt numFmtId="166" formatCode="General"/>
  </numFmts>
  <fonts count="14">
    <font>
      <sz val="11"/>
      <color rgb="FF000000"/>
      <name val="Source Sans Pro Light"/>
      <family val="2"/>
      <charset val="1"/>
    </font>
    <font>
      <sz val="10"/>
      <name val="Arial"/>
      <family val="0"/>
    </font>
    <font>
      <sz val="10"/>
      <name val="Arial"/>
      <family val="0"/>
    </font>
    <font>
      <sz val="10"/>
      <name val="Arial"/>
      <family val="0"/>
    </font>
    <font>
      <b val="true"/>
      <sz val="10"/>
      <color rgb="FF000000"/>
      <name val="Source Sans Pro Light"/>
      <family val="2"/>
      <charset val="1"/>
    </font>
    <font>
      <sz val="10"/>
      <color rgb="FF000000"/>
      <name val="Source Sans Pro Light"/>
      <family val="2"/>
      <charset val="1"/>
    </font>
    <font>
      <sz val="10"/>
      <name val="Source Sans Pro Light"/>
      <family val="2"/>
      <charset val="1"/>
    </font>
    <font>
      <sz val="10"/>
      <color rgb="FFF10D0C"/>
      <name val="Source Sans Pro Light"/>
      <family val="2"/>
      <charset val="1"/>
    </font>
    <font>
      <sz val="10"/>
      <color rgb="FFB31939"/>
      <name val="Source Sans Pro Light"/>
      <family val="2"/>
      <charset val="1"/>
    </font>
    <font>
      <b val="true"/>
      <u val="single"/>
      <sz val="10"/>
      <name val="Source Sans Pro Light"/>
      <family val="2"/>
      <charset val="1"/>
    </font>
    <font>
      <sz val="10"/>
      <color rgb="FFFF0000"/>
      <name val="Source Sans Pro Light"/>
      <family val="2"/>
      <charset val="1"/>
    </font>
    <font>
      <b val="true"/>
      <sz val="11"/>
      <color rgb="FF000000"/>
      <name val="Source Sans Pro Light"/>
      <family val="2"/>
      <charset val="1"/>
    </font>
    <font>
      <u val="single"/>
      <sz val="11"/>
      <color rgb="FF000000"/>
      <name val="Source Sans Pro Light"/>
      <family val="2"/>
      <charset val="1"/>
    </font>
    <font>
      <sz val="11"/>
      <name val="Source Sans Pro Light"/>
      <family val="2"/>
      <charset val="1"/>
    </font>
  </fonts>
  <fills count="4">
    <fill>
      <patternFill patternType="none"/>
    </fill>
    <fill>
      <patternFill patternType="gray125"/>
    </fill>
    <fill>
      <patternFill patternType="solid">
        <fgColor rgb="FFB8D79C"/>
        <bgColor rgb="FFDCEBCE"/>
      </patternFill>
    </fill>
    <fill>
      <patternFill patternType="solid">
        <fgColor rgb="FFDCEBCE"/>
        <bgColor rgb="FFCCFFFF"/>
      </patternFill>
    </fill>
  </fills>
  <borders count="21">
    <border diagonalUp="false" diagonalDown="false">
      <left/>
      <right/>
      <top/>
      <bottom/>
      <diagonal/>
    </border>
    <border diagonalUp="false" diagonalDown="false">
      <left style="thin"/>
      <right style="thin"/>
      <top style="thin"/>
      <bottom/>
      <diagonal/>
    </border>
    <border diagonalUp="false" diagonalDown="false">
      <left/>
      <right style="thin"/>
      <top style="thin"/>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style="thin"/>
      <right style="thin"/>
      <top/>
      <bottom/>
      <diagonal/>
    </border>
    <border diagonalUp="false" diagonalDown="false">
      <left style="thin"/>
      <right style="thin"/>
      <top style="hair"/>
      <bottom style="hair"/>
      <diagonal/>
    </border>
    <border diagonalUp="false" diagonalDown="false">
      <left/>
      <right style="thin"/>
      <top/>
      <bottom/>
      <diagonal/>
    </border>
    <border diagonalUp="false" diagonalDown="false">
      <left style="thin"/>
      <right style="thin"/>
      <top style="hair"/>
      <bottom style="thin"/>
      <diagonal/>
    </border>
    <border diagonalUp="false" diagonalDown="false">
      <left style="thin"/>
      <right style="thin"/>
      <top/>
      <bottom style="thin"/>
      <diagonal/>
    </border>
    <border diagonalUp="false" diagonalDown="false">
      <left/>
      <right style="thin"/>
      <top style="hair"/>
      <bottom style="thin"/>
      <diagonal/>
    </border>
    <border diagonalUp="false" diagonalDown="false">
      <left style="thin"/>
      <right style="thin"/>
      <top style="hair"/>
      <bottom/>
      <diagonal/>
    </border>
    <border diagonalUp="false" diagonalDown="false">
      <left/>
      <right style="thin"/>
      <top style="hair"/>
      <bottom/>
      <diagonal/>
    </border>
    <border diagonalUp="false" diagonalDown="false">
      <left style="thin"/>
      <right style="thin"/>
      <top/>
      <bottom style="hair"/>
      <diagonal/>
    </border>
    <border diagonalUp="false" diagonalDown="false">
      <left/>
      <right style="thin"/>
      <top style="hair"/>
      <bottom style="hair"/>
      <diagonal/>
    </border>
    <border diagonalUp="false" diagonalDown="false">
      <left/>
      <right style="thin"/>
      <top/>
      <bottom style="thin"/>
      <diagonal/>
    </border>
    <border diagonalUp="false" diagonalDown="false">
      <left style="thin"/>
      <right/>
      <top/>
      <bottom/>
      <diagonal/>
    </border>
    <border diagonalUp="false" diagonalDown="false">
      <left style="thin"/>
      <right/>
      <top/>
      <bottom style="thin"/>
      <diagonal/>
    </border>
    <border diagonalUp="false" diagonalDown="false">
      <left/>
      <right/>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8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2" borderId="3" xfId="0" applyFont="true" applyBorder="true" applyAlignment="true" applyProtection="false">
      <alignment horizontal="left" vertical="center" textRotation="0" wrapText="false" indent="0" shrinkToFit="false"/>
      <protection locked="true" hidden="false"/>
    </xf>
    <xf numFmtId="166" fontId="4" fillId="2" borderId="3"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false" applyProtection="false">
      <alignment horizontal="general" vertical="bottom" textRotation="0" wrapText="false" indent="0" shrinkToFit="false"/>
      <protection locked="true" hidden="false"/>
    </xf>
    <xf numFmtId="164" fontId="5" fillId="2" borderId="4" xfId="0" applyFont="true" applyBorder="true" applyAlignment="false" applyProtection="false">
      <alignment horizontal="general" vertical="bottom" textRotation="0" wrapText="false" indent="0" shrinkToFit="false"/>
      <protection locked="true" hidden="false"/>
    </xf>
    <xf numFmtId="164" fontId="4" fillId="3" borderId="3" xfId="0" applyFont="true" applyBorder="true" applyAlignment="true" applyProtection="false">
      <alignment horizontal="left" vertical="center" textRotation="0" wrapText="false" indent="0" shrinkToFit="false"/>
      <protection locked="true" hidden="false"/>
    </xf>
    <xf numFmtId="164" fontId="6" fillId="0" borderId="5" xfId="0" applyFont="true" applyBorder="true" applyAlignment="true" applyProtection="false">
      <alignment horizontal="general"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general" vertical="bottom" textRotation="0" wrapText="tru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6" fillId="0" borderId="7"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6" fontId="5" fillId="0" borderId="7"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true" applyProtection="false">
      <alignment horizontal="general" vertical="bottom" textRotation="0" wrapText="tru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6" fillId="0" borderId="10" xfId="0" applyFont="true" applyBorder="true" applyAlignment="true" applyProtection="false">
      <alignment horizontal="general" vertical="center" textRotation="0" wrapText="true" indent="0" shrinkToFit="false"/>
      <protection locked="true" hidden="false"/>
    </xf>
    <xf numFmtId="164" fontId="5" fillId="0" borderId="10" xfId="0" applyFont="true" applyBorder="true" applyAlignment="true" applyProtection="false">
      <alignment horizontal="center" vertical="center" textRotation="0" wrapText="false" indent="0" shrinkToFit="false"/>
      <protection locked="true" hidden="false"/>
    </xf>
    <xf numFmtId="166" fontId="5" fillId="0" borderId="10" xfId="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general" vertical="bottom" textRotation="0" wrapText="true" indent="0" shrinkToFit="false"/>
      <protection locked="true" hidden="false"/>
    </xf>
    <xf numFmtId="164" fontId="5" fillId="0" borderId="12" xfId="0" applyFont="true" applyBorder="true" applyAlignment="false" applyProtection="false">
      <alignment horizontal="general" vertical="bottom" textRotation="0" wrapText="false" indent="0" shrinkToFit="false"/>
      <protection locked="true" hidden="false"/>
    </xf>
    <xf numFmtId="164" fontId="6" fillId="0" borderId="7"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6" fillId="0" borderId="8" xfId="0" applyFont="true" applyBorder="true" applyAlignment="true" applyProtection="false">
      <alignment horizontal="left" vertical="center" textRotation="0" wrapText="tru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6" fontId="5" fillId="0" borderId="13"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14" xfId="0" applyFont="true" applyBorder="true" applyAlignment="false" applyProtection="false">
      <alignment horizontal="general" vertical="bottom" textRotation="0" wrapText="false" indent="0" shrinkToFit="false"/>
      <protection locked="true" hidden="false"/>
    </xf>
    <xf numFmtId="164" fontId="6" fillId="0" borderId="7" xfId="0" applyFont="true" applyBorder="true" applyAlignment="true" applyProtection="false">
      <alignment horizontal="general" vertical="center" textRotation="0" wrapText="tru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false" applyProtection="false">
      <alignment horizontal="general" vertical="bottom" textRotation="0" wrapText="false" indent="0" shrinkToFit="false"/>
      <protection locked="true" hidden="false"/>
    </xf>
    <xf numFmtId="164" fontId="6" fillId="0" borderId="13" xfId="0" applyFont="true" applyBorder="true" applyAlignment="true" applyProtection="false">
      <alignment horizontal="general" vertical="bottom" textRotation="0" wrapText="true" indent="0" shrinkToFit="false"/>
      <protection locked="true" hidden="false"/>
    </xf>
    <xf numFmtId="164" fontId="5" fillId="0" borderId="15" xfId="0" applyFont="true" applyBorder="true" applyAlignment="false" applyProtection="false">
      <alignment horizontal="general" vertical="bottom" textRotation="0" wrapText="false" indent="0" shrinkToFit="false"/>
      <protection locked="true" hidden="false"/>
    </xf>
    <xf numFmtId="164" fontId="5" fillId="0" borderId="16" xfId="0" applyFont="true" applyBorder="true" applyAlignment="false" applyProtection="false">
      <alignment horizontal="general" vertical="bottom" textRotation="0" wrapText="false" indent="0" shrinkToFit="false"/>
      <protection locked="true" hidden="false"/>
    </xf>
    <xf numFmtId="164" fontId="6" fillId="0" borderId="8" xfId="0" applyFont="true" applyBorder="true" applyAlignment="true" applyProtection="false">
      <alignment horizontal="general" vertical="center" textRotation="0" wrapText="true" indent="0" shrinkToFit="false"/>
      <protection locked="true" hidden="false"/>
    </xf>
    <xf numFmtId="164" fontId="6" fillId="0" borderId="10" xfId="0" applyFont="true" applyBorder="true" applyAlignment="true" applyProtection="false">
      <alignment horizontal="general" vertical="bottom" textRotation="0" wrapText="true" indent="0" shrinkToFit="false"/>
      <protection locked="true" hidden="false"/>
    </xf>
    <xf numFmtId="164" fontId="5" fillId="0" borderId="10" xfId="0" applyFont="true" applyBorder="true" applyAlignment="false" applyProtection="false">
      <alignment horizontal="general" vertical="bottom" textRotation="0" wrapText="false" indent="0" shrinkToFit="false"/>
      <protection locked="true" hidden="false"/>
    </xf>
    <xf numFmtId="164" fontId="4" fillId="2" borderId="3" xfId="0" applyFont="true" applyBorder="true" applyAlignment="true" applyProtection="false">
      <alignment horizontal="left" vertical="center" textRotation="0" wrapText="true" indent="0" shrinkToFit="false"/>
      <protection locked="true" hidden="false"/>
    </xf>
    <xf numFmtId="166" fontId="5" fillId="0" borderId="15" xfId="0" applyFont="true" applyBorder="true" applyAlignment="true" applyProtection="false">
      <alignment horizontal="center" vertical="center" textRotation="0" wrapText="false" indent="0" shrinkToFit="false"/>
      <protection locked="true" hidden="false"/>
    </xf>
    <xf numFmtId="164" fontId="5" fillId="0" borderId="13" xfId="0" applyFont="true" applyBorder="true" applyAlignment="false" applyProtection="false">
      <alignment horizontal="general" vertical="bottom" textRotation="0" wrapText="false" indent="0" shrinkToFit="false"/>
      <protection locked="true" hidden="false"/>
    </xf>
    <xf numFmtId="166" fontId="5" fillId="0" borderId="11" xfId="0" applyFont="true" applyBorder="true" applyAlignment="true" applyProtection="false">
      <alignment horizontal="center" vertical="center" textRotation="0" wrapText="false" indent="0" shrinkToFit="false"/>
      <protection locked="true" hidden="false"/>
    </xf>
    <xf numFmtId="166"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6" fillId="0" borderId="13" xfId="0" applyFont="true" applyBorder="true" applyAlignment="true" applyProtection="false">
      <alignment horizontal="general" vertical="center" textRotation="0" wrapText="true" indent="0" shrinkToFit="false"/>
      <protection locked="true" hidden="false"/>
    </xf>
    <xf numFmtId="164" fontId="5" fillId="0" borderId="8" xfId="0" applyFont="true" applyBorder="true" applyAlignment="true" applyProtection="false">
      <alignment horizontal="general" vertical="center" textRotation="0" wrapText="false" indent="0" shrinkToFit="false"/>
      <protection locked="true" hidden="false"/>
    </xf>
    <xf numFmtId="164" fontId="5" fillId="0" borderId="9" xfId="0" applyFont="true" applyBorder="true" applyAlignment="true" applyProtection="false">
      <alignment horizontal="general" vertical="center" textRotation="0" wrapText="false" indent="0" shrinkToFit="false"/>
      <protection locked="true" hidden="false"/>
    </xf>
    <xf numFmtId="164" fontId="5" fillId="0" borderId="11" xfId="0" applyFont="true" applyBorder="true" applyAlignment="true" applyProtection="false">
      <alignment horizontal="general" vertical="center" textRotation="0" wrapText="false" indent="0" shrinkToFit="false"/>
      <protection locked="true" hidden="false"/>
    </xf>
    <xf numFmtId="164" fontId="5" fillId="0" borderId="12"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true" applyProtection="false">
      <alignment horizontal="general" vertical="center" textRotation="0" wrapText="false" indent="0" shrinkToFit="false"/>
      <protection locked="true" hidden="false"/>
    </xf>
    <xf numFmtId="164" fontId="5" fillId="0" borderId="16" xfId="0" applyFont="true" applyBorder="tru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general" vertical="center" textRotation="0" wrapText="false" indent="0" shrinkToFit="false"/>
      <protection locked="true" hidden="false"/>
    </xf>
    <xf numFmtId="164" fontId="5" fillId="0" borderId="10" xfId="0" applyFont="true" applyBorder="true" applyAlignment="true" applyProtection="false">
      <alignment horizontal="general" vertical="center" textRotation="0" wrapText="false" indent="0" shrinkToFit="false"/>
      <protection locked="true" hidden="false"/>
    </xf>
    <xf numFmtId="164" fontId="5" fillId="0" borderId="17" xfId="0" applyFont="true" applyBorder="true" applyAlignment="true" applyProtection="false">
      <alignment horizontal="general" vertical="center" textRotation="0" wrapText="false" indent="0" shrinkToFit="false"/>
      <protection locked="true" hidden="false"/>
    </xf>
    <xf numFmtId="164" fontId="4" fillId="3" borderId="3"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8" fillId="0" borderId="18"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5" fillId="0" borderId="18"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center" vertical="bottom" textRotation="0" wrapText="false" indent="0" shrinkToFit="false"/>
      <protection locked="true" hidden="false"/>
    </xf>
    <xf numFmtId="164" fontId="0" fillId="0" borderId="19" xfId="0" applyFont="false" applyBorder="true" applyAlignment="false" applyProtection="false">
      <alignment horizontal="general" vertical="bottom" textRotation="0" wrapText="false" indent="0" shrinkToFit="false"/>
      <protection locked="true" hidden="false"/>
    </xf>
    <xf numFmtId="164" fontId="0" fillId="0" borderId="20" xfId="0" applyFont="false" applyBorder="true" applyAlignment="false" applyProtection="false">
      <alignment horizontal="general" vertical="bottom" textRotation="0" wrapText="fals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2" fillId="0" borderId="11" xfId="0" applyFont="true" applyBorder="true" applyAlignment="true" applyProtection="false">
      <alignment horizontal="left" vertical="top"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Percent 2"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8D79C"/>
      <rgbColor rgb="FF808080"/>
      <rgbColor rgb="FF9999FF"/>
      <rgbColor rgb="FFB31939"/>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CEB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F10D0C"/>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55"/>
  <sheetViews>
    <sheetView showFormulas="false" showGridLines="true" showRowColHeaders="true" showZeros="true" rightToLeft="false" tabSelected="true" showOutlineSymbols="true" defaultGridColor="true" view="normal" topLeftCell="A49" colorId="64" zoomScale="150" zoomScaleNormal="150" zoomScalePageLayoutView="100" workbookViewId="0">
      <selection pane="topLeft" activeCell="A55" activeCellId="0" sqref="A55"/>
    </sheetView>
  </sheetViews>
  <sheetFormatPr defaultColWidth="9.23046875" defaultRowHeight="15" zeroHeight="false" outlineLevelRow="0" outlineLevelCol="0"/>
  <cols>
    <col collapsed="false" customWidth="true" hidden="false" outlineLevel="0" max="1" min="1" style="0" width="45.62"/>
    <col collapsed="false" customWidth="true" hidden="false" outlineLevel="0" max="2" min="2" style="0" width="13.13"/>
    <col collapsed="false" customWidth="true" hidden="false" outlineLevel="0" max="3" min="3" style="0" width="8.12"/>
    <col collapsed="false" customWidth="true" hidden="false" outlineLevel="0" max="4" min="4" style="0" width="12.75"/>
    <col collapsed="false" customWidth="true" hidden="false" outlineLevel="0" max="5" min="5" style="0" width="49.37"/>
    <col collapsed="false" customWidth="true" hidden="false" outlineLevel="0" max="6" min="6" style="0" width="23.24"/>
    <col collapsed="false" customWidth="true" hidden="false" outlineLevel="0" max="12" min="12" style="0" width="10.25"/>
  </cols>
  <sheetData>
    <row r="1" customFormat="false" ht="15" hidden="false" customHeight="false" outlineLevel="0" collapsed="false">
      <c r="A1" s="1" t="s">
        <v>0</v>
      </c>
      <c r="B1" s="2" t="s">
        <v>1</v>
      </c>
      <c r="C1" s="1" t="s">
        <v>2</v>
      </c>
      <c r="D1" s="2" t="s">
        <v>3</v>
      </c>
      <c r="E1" s="1" t="s">
        <v>4</v>
      </c>
      <c r="F1" s="3" t="s">
        <v>5</v>
      </c>
    </row>
    <row r="2" customFormat="false" ht="26.25" hidden="false" customHeight="true" outlineLevel="0" collapsed="false">
      <c r="A2" s="4" t="s">
        <v>6</v>
      </c>
      <c r="B2" s="5" t="n">
        <f aca="false">SUM(B4:B10)</f>
        <v>17</v>
      </c>
      <c r="C2" s="6"/>
      <c r="D2" s="5" t="n">
        <f aca="false">SUM(D4:D10)</f>
        <v>0</v>
      </c>
      <c r="E2" s="7"/>
      <c r="F2" s="8"/>
    </row>
    <row r="3" customFormat="false" ht="15" hidden="false" customHeight="false" outlineLevel="0" collapsed="false">
      <c r="A3" s="9" t="s">
        <v>7</v>
      </c>
      <c r="B3" s="9"/>
      <c r="C3" s="9"/>
      <c r="D3" s="9"/>
      <c r="E3" s="9"/>
      <c r="F3" s="9"/>
    </row>
    <row r="4" customFormat="false" ht="37.5" hidden="false" customHeight="true" outlineLevel="0" collapsed="false">
      <c r="A4" s="10" t="s">
        <v>8</v>
      </c>
      <c r="B4" s="11" t="n">
        <v>5</v>
      </c>
      <c r="C4" s="11" t="s">
        <v>9</v>
      </c>
      <c r="D4" s="11" t="n">
        <f aca="false">IF(C4="Ja",5,0)</f>
        <v>0</v>
      </c>
      <c r="E4" s="12"/>
      <c r="F4" s="13"/>
    </row>
    <row r="5" customFormat="false" ht="37.5" hidden="false" customHeight="true" outlineLevel="0" collapsed="false">
      <c r="A5" s="14" t="s">
        <v>10</v>
      </c>
      <c r="B5" s="15" t="n">
        <v>2</v>
      </c>
      <c r="C5" s="16" t="s">
        <v>9</v>
      </c>
      <c r="D5" s="17" t="n">
        <f aca="false">IF(C5="Ja",2,0)</f>
        <v>0</v>
      </c>
      <c r="E5" s="18"/>
      <c r="F5" s="19"/>
    </row>
    <row r="6" customFormat="false" ht="27.35" hidden="false" customHeight="false" outlineLevel="0" collapsed="false">
      <c r="A6" s="20" t="s">
        <v>11</v>
      </c>
      <c r="B6" s="17" t="n">
        <v>2</v>
      </c>
      <c r="C6" s="21" t="s">
        <v>9</v>
      </c>
      <c r="D6" s="22" t="n">
        <f aca="false">IF(C6="Ja",2,0)</f>
        <v>0</v>
      </c>
      <c r="E6" s="23"/>
      <c r="F6" s="24"/>
    </row>
    <row r="7" customFormat="false" ht="15" hidden="false" customHeight="false" outlineLevel="0" collapsed="false">
      <c r="A7" s="9" t="s">
        <v>12</v>
      </c>
      <c r="B7" s="9"/>
      <c r="C7" s="9"/>
      <c r="D7" s="9"/>
      <c r="E7" s="9"/>
      <c r="F7" s="9"/>
    </row>
    <row r="8" customFormat="false" ht="37.5" hidden="false" customHeight="true" outlineLevel="0" collapsed="false">
      <c r="A8" s="25" t="s">
        <v>13</v>
      </c>
      <c r="B8" s="11" t="n">
        <v>2</v>
      </c>
      <c r="C8" s="16" t="s">
        <v>9</v>
      </c>
      <c r="D8" s="17" t="n">
        <f aca="false">IF(C8="Ja",2,0)</f>
        <v>0</v>
      </c>
      <c r="E8" s="26"/>
      <c r="F8" s="27"/>
    </row>
    <row r="9" customFormat="false" ht="26" hidden="false" customHeight="false" outlineLevel="0" collapsed="false">
      <c r="A9" s="28" t="s">
        <v>14</v>
      </c>
      <c r="B9" s="17" t="n">
        <v>2</v>
      </c>
      <c r="C9" s="29" t="s">
        <v>9</v>
      </c>
      <c r="D9" s="30" t="n">
        <f aca="false">IF(C9="Ja",2,0)</f>
        <v>0</v>
      </c>
      <c r="E9" s="31"/>
      <c r="F9" s="32"/>
    </row>
    <row r="10" customFormat="false" ht="37.5" hidden="false" customHeight="true" outlineLevel="0" collapsed="false">
      <c r="A10" s="33" t="s">
        <v>15</v>
      </c>
      <c r="B10" s="22" t="n">
        <v>4</v>
      </c>
      <c r="C10" s="21"/>
      <c r="D10" s="30" t="n">
        <f aca="false">IF(C10="Ja",5,0)</f>
        <v>0</v>
      </c>
      <c r="E10" s="34"/>
      <c r="F10" s="32"/>
    </row>
    <row r="11" customFormat="false" ht="26.25" hidden="false" customHeight="true" outlineLevel="0" collapsed="false">
      <c r="A11" s="4" t="s">
        <v>16</v>
      </c>
      <c r="B11" s="5" t="n">
        <f aca="false">SUM(B12:B15)</f>
        <v>6</v>
      </c>
      <c r="C11" s="6"/>
      <c r="D11" s="5" t="n">
        <f aca="false">SUM(D13:D15)</f>
        <v>0</v>
      </c>
      <c r="E11" s="7"/>
      <c r="F11" s="8"/>
    </row>
    <row r="12" customFormat="false" ht="21.75" hidden="false" customHeight="true" outlineLevel="0" collapsed="false">
      <c r="A12" s="35" t="s">
        <v>17</v>
      </c>
      <c r="B12" s="30" t="n">
        <v>1</v>
      </c>
      <c r="C12" s="15" t="s">
        <v>9</v>
      </c>
      <c r="D12" s="15" t="n">
        <f aca="false">IF(C12="Ja",1,0)</f>
        <v>0</v>
      </c>
      <c r="E12" s="36"/>
      <c r="F12" s="19"/>
    </row>
    <row r="13" customFormat="false" ht="27" hidden="false" customHeight="false" outlineLevel="0" collapsed="false">
      <c r="A13" s="37" t="s">
        <v>18</v>
      </c>
      <c r="B13" s="30" t="n">
        <v>1</v>
      </c>
      <c r="C13" s="15" t="s">
        <v>9</v>
      </c>
      <c r="D13" s="15" t="n">
        <f aca="false">IF(C13="Ja",1,0)</f>
        <v>0</v>
      </c>
      <c r="E13" s="38"/>
      <c r="F13" s="39"/>
    </row>
    <row r="14" customFormat="false" ht="48" hidden="false" customHeight="true" outlineLevel="0" collapsed="false">
      <c r="A14" s="40" t="s">
        <v>19</v>
      </c>
      <c r="B14" s="30" t="n">
        <v>1</v>
      </c>
      <c r="C14" s="15" t="s">
        <v>9</v>
      </c>
      <c r="D14" s="17" t="n">
        <f aca="false">IF(C14="Ja",1,0)</f>
        <v>0</v>
      </c>
      <c r="E14" s="38"/>
      <c r="F14" s="39"/>
    </row>
    <row r="15" customFormat="false" ht="27" hidden="false" customHeight="false" outlineLevel="0" collapsed="false">
      <c r="A15" s="41" t="s">
        <v>20</v>
      </c>
      <c r="B15" s="22" t="n">
        <v>3</v>
      </c>
      <c r="C15" s="21" t="s">
        <v>9</v>
      </c>
      <c r="D15" s="22" t="n">
        <f aca="false">IF(C15="Ja",3,0)</f>
        <v>0</v>
      </c>
      <c r="E15" s="42"/>
      <c r="F15" s="42"/>
    </row>
    <row r="16" customFormat="false" ht="26.25" hidden="false" customHeight="true" outlineLevel="0" collapsed="false">
      <c r="A16" s="43" t="s">
        <v>21</v>
      </c>
      <c r="B16" s="5" t="n">
        <f aca="false">SUM(B18:B33)</f>
        <v>33</v>
      </c>
      <c r="C16" s="6"/>
      <c r="D16" s="5" t="n">
        <f aca="false">SUM(D18:D33)</f>
        <v>0</v>
      </c>
      <c r="E16" s="7"/>
      <c r="F16" s="8"/>
    </row>
    <row r="17" customFormat="false" ht="15" hidden="false" customHeight="false" outlineLevel="0" collapsed="false">
      <c r="A17" s="9" t="s">
        <v>22</v>
      </c>
      <c r="B17" s="9"/>
      <c r="C17" s="9"/>
      <c r="D17" s="9"/>
      <c r="E17" s="9"/>
      <c r="F17" s="9"/>
    </row>
    <row r="18" customFormat="false" ht="37.5" hidden="false" customHeight="true" outlineLevel="0" collapsed="false">
      <c r="A18" s="10" t="s">
        <v>23</v>
      </c>
      <c r="B18" s="11" t="n">
        <v>5</v>
      </c>
      <c r="C18" s="11" t="s">
        <v>9</v>
      </c>
      <c r="D18" s="44" t="n">
        <f aca="false">IF(C18="Ja",5,0)</f>
        <v>0</v>
      </c>
      <c r="E18" s="38"/>
      <c r="F18" s="36"/>
    </row>
    <row r="19" customFormat="false" ht="37.5" hidden="false" customHeight="true" outlineLevel="0" collapsed="false">
      <c r="A19" s="33" t="s">
        <v>24</v>
      </c>
      <c r="B19" s="17" t="n">
        <v>3</v>
      </c>
      <c r="C19" s="15" t="s">
        <v>9</v>
      </c>
      <c r="D19" s="44" t="n">
        <f aca="false">IF(C19="Ja",3,0)</f>
        <v>0</v>
      </c>
      <c r="E19" s="45"/>
      <c r="F19" s="32"/>
    </row>
    <row r="20" customFormat="false" ht="37.5" hidden="false" customHeight="true" outlineLevel="0" collapsed="false">
      <c r="A20" s="20" t="s">
        <v>25</v>
      </c>
      <c r="B20" s="22" t="n">
        <v>5</v>
      </c>
      <c r="C20" s="16" t="s">
        <v>9</v>
      </c>
      <c r="D20" s="46" t="n">
        <f aca="false">IF(C20="Ja",5,0)</f>
        <v>0</v>
      </c>
      <c r="E20" s="42"/>
      <c r="F20" s="24"/>
    </row>
    <row r="21" customFormat="false" ht="15" hidden="false" customHeight="false" outlineLevel="0" collapsed="false">
      <c r="A21" s="9" t="s">
        <v>26</v>
      </c>
      <c r="B21" s="9"/>
      <c r="C21" s="9"/>
      <c r="D21" s="9"/>
      <c r="E21" s="9"/>
      <c r="F21" s="9"/>
    </row>
    <row r="22" s="50" customFormat="true" ht="37.5" hidden="false" customHeight="true" outlineLevel="0" collapsed="false">
      <c r="A22" s="33" t="s">
        <v>27</v>
      </c>
      <c r="B22" s="17" t="n">
        <v>3</v>
      </c>
      <c r="C22" s="16" t="s">
        <v>9</v>
      </c>
      <c r="D22" s="47" t="n">
        <f aca="false">IF(C22="Ja",3,0)</f>
        <v>0</v>
      </c>
      <c r="E22" s="48"/>
      <c r="F22" s="49"/>
    </row>
    <row r="23" s="50" customFormat="true" ht="37.5" hidden="false" customHeight="true" outlineLevel="0" collapsed="false">
      <c r="A23" s="51" t="s">
        <v>28</v>
      </c>
      <c r="B23" s="30" t="n">
        <v>2</v>
      </c>
      <c r="C23" s="15" t="s">
        <v>9</v>
      </c>
      <c r="D23" s="30" t="n">
        <f aca="false">IF(C23="Ja",2,0)</f>
        <v>0</v>
      </c>
      <c r="E23" s="52"/>
      <c r="F23" s="53"/>
    </row>
    <row r="24" s="50" customFormat="true" ht="37.5" hidden="false" customHeight="true" outlineLevel="0" collapsed="false">
      <c r="A24" s="20" t="s">
        <v>29</v>
      </c>
      <c r="B24" s="22" t="n">
        <v>2</v>
      </c>
      <c r="C24" s="16" t="s">
        <v>9</v>
      </c>
      <c r="D24" s="22" t="n">
        <f aca="false">IF(C24="Ja",2,0)</f>
        <v>0</v>
      </c>
      <c r="E24" s="54"/>
      <c r="F24" s="55"/>
    </row>
    <row r="25" customFormat="false" ht="15" hidden="false" customHeight="false" outlineLevel="0" collapsed="false">
      <c r="A25" s="9" t="s">
        <v>30</v>
      </c>
      <c r="B25" s="9"/>
      <c r="C25" s="9"/>
      <c r="D25" s="9"/>
      <c r="E25" s="9"/>
      <c r="F25" s="9"/>
    </row>
    <row r="26" s="50" customFormat="true" ht="39" hidden="false" customHeight="false" outlineLevel="0" collapsed="false">
      <c r="A26" s="25" t="s">
        <v>31</v>
      </c>
      <c r="B26" s="17" t="n">
        <v>2</v>
      </c>
      <c r="C26" s="16" t="s">
        <v>9</v>
      </c>
      <c r="D26" s="11" t="n">
        <f aca="false">IF(C26="Ja",2,0)</f>
        <v>0</v>
      </c>
      <c r="E26" s="48"/>
      <c r="F26" s="49"/>
    </row>
    <row r="27" s="50" customFormat="true" ht="37.5" hidden="false" customHeight="true" outlineLevel="0" collapsed="false">
      <c r="A27" s="40" t="s">
        <v>32</v>
      </c>
      <c r="B27" s="30" t="n">
        <v>2</v>
      </c>
      <c r="C27" s="29" t="s">
        <v>9</v>
      </c>
      <c r="D27" s="44" t="n">
        <f aca="false">IF(C27="Ja",2,0)</f>
        <v>0</v>
      </c>
      <c r="E27" s="52"/>
      <c r="F27" s="53"/>
    </row>
    <row r="28" s="50" customFormat="true" ht="37.5" hidden="false" customHeight="true" outlineLevel="0" collapsed="false">
      <c r="A28" s="40" t="s">
        <v>33</v>
      </c>
      <c r="B28" s="30" t="n">
        <v>2</v>
      </c>
      <c r="C28" s="29" t="s">
        <v>9</v>
      </c>
      <c r="D28" s="15" t="n">
        <f aca="false">IF(C28="Ja",2,0)</f>
        <v>0</v>
      </c>
      <c r="E28" s="56"/>
      <c r="F28" s="57"/>
    </row>
    <row r="29" s="50" customFormat="true" ht="37.5" hidden="false" customHeight="true" outlineLevel="0" collapsed="false">
      <c r="A29" s="33" t="s">
        <v>34</v>
      </c>
      <c r="B29" s="30" t="n">
        <v>2</v>
      </c>
      <c r="C29" s="29" t="s">
        <v>9</v>
      </c>
      <c r="D29" s="15" t="n">
        <f aca="false">IF(C29="Ja",2,0)</f>
        <v>0</v>
      </c>
      <c r="E29" s="58"/>
      <c r="F29" s="57"/>
    </row>
    <row r="30" s="50" customFormat="true" ht="37.5" hidden="false" customHeight="true" outlineLevel="0" collapsed="false">
      <c r="A30" s="20" t="s">
        <v>35</v>
      </c>
      <c r="B30" s="22" t="n">
        <v>1</v>
      </c>
      <c r="C30" s="21" t="s">
        <v>9</v>
      </c>
      <c r="D30" s="22" t="n">
        <f aca="false">IF(C30="Ja",1,0)</f>
        <v>0</v>
      </c>
      <c r="E30" s="59"/>
      <c r="F30" s="60"/>
    </row>
    <row r="31" customFormat="false" ht="15" hidden="false" customHeight="false" outlineLevel="0" collapsed="false">
      <c r="A31" s="9" t="s">
        <v>36</v>
      </c>
      <c r="B31" s="9"/>
      <c r="C31" s="9"/>
      <c r="D31" s="9"/>
      <c r="E31" s="9"/>
      <c r="F31" s="9"/>
    </row>
    <row r="32" s="50" customFormat="true" ht="41.25" hidden="false" customHeight="true" outlineLevel="0" collapsed="false">
      <c r="A32" s="10" t="s">
        <v>37</v>
      </c>
      <c r="B32" s="11" t="n">
        <v>3</v>
      </c>
      <c r="C32" s="16" t="s">
        <v>9</v>
      </c>
      <c r="D32" s="11" t="n">
        <f aca="false">IF(C32="Ja",3,0)</f>
        <v>0</v>
      </c>
      <c r="E32" s="48"/>
      <c r="F32" s="49"/>
    </row>
    <row r="33" s="50" customFormat="true" ht="41.25" hidden="false" customHeight="true" outlineLevel="0" collapsed="false">
      <c r="A33" s="25" t="s">
        <v>38</v>
      </c>
      <c r="B33" s="17" t="n">
        <v>1</v>
      </c>
      <c r="C33" s="21" t="s">
        <v>9</v>
      </c>
      <c r="D33" s="17" t="n">
        <f aca="false">IF(C33="Ja",1,0)</f>
        <v>0</v>
      </c>
      <c r="E33" s="58"/>
      <c r="F33" s="53"/>
    </row>
    <row r="34" customFormat="false" ht="26.25" hidden="false" customHeight="true" outlineLevel="0" collapsed="false">
      <c r="A34" s="43" t="s">
        <v>39</v>
      </c>
      <c r="B34" s="5" t="n">
        <f aca="false">SUM(B36:B38)</f>
        <v>4</v>
      </c>
      <c r="C34" s="6"/>
      <c r="D34" s="5" t="n">
        <f aca="false">SUM(D36:D38)</f>
        <v>0</v>
      </c>
      <c r="E34" s="7"/>
      <c r="F34" s="8"/>
    </row>
    <row r="35" customFormat="false" ht="15" hidden="false" customHeight="true" outlineLevel="0" collapsed="false">
      <c r="A35" s="61" t="s">
        <v>40</v>
      </c>
      <c r="B35" s="61"/>
      <c r="C35" s="61"/>
      <c r="D35" s="61"/>
      <c r="E35" s="61"/>
      <c r="F35" s="61"/>
    </row>
    <row r="36" s="50" customFormat="true" ht="75" hidden="false" customHeight="true" outlineLevel="0" collapsed="false">
      <c r="A36" s="33" t="s">
        <v>41</v>
      </c>
      <c r="B36" s="17" t="n">
        <v>1</v>
      </c>
      <c r="C36" s="16" t="s">
        <v>9</v>
      </c>
      <c r="D36" s="17" t="n">
        <f aca="false">IF(C36="Ja",1,0)</f>
        <v>0</v>
      </c>
      <c r="E36" s="62"/>
      <c r="F36" s="63"/>
    </row>
    <row r="37" customFormat="false" ht="15" hidden="false" customHeight="true" outlineLevel="0" collapsed="false">
      <c r="A37" s="61" t="s">
        <v>42</v>
      </c>
      <c r="B37" s="61"/>
      <c r="C37" s="61"/>
      <c r="D37" s="61"/>
      <c r="E37" s="61"/>
      <c r="F37" s="61"/>
    </row>
    <row r="38" s="50" customFormat="true" ht="75" hidden="false" customHeight="true" outlineLevel="0" collapsed="false">
      <c r="A38" s="64" t="s">
        <v>43</v>
      </c>
      <c r="B38" s="65" t="n">
        <v>3</v>
      </c>
      <c r="C38" s="65" t="s">
        <v>9</v>
      </c>
      <c r="D38" s="65" t="n">
        <f aca="false">IF(C38="Ja",3,0)</f>
        <v>0</v>
      </c>
      <c r="E38" s="62"/>
      <c r="F38" s="63"/>
    </row>
    <row r="39" customFormat="false" ht="15" hidden="false" customHeight="false" outlineLevel="0" collapsed="false">
      <c r="A39" s="66"/>
      <c r="B39" s="67"/>
      <c r="C39" s="67"/>
      <c r="D39" s="67"/>
      <c r="E39" s="68"/>
      <c r="F39" s="19"/>
    </row>
    <row r="40" customFormat="false" ht="26" hidden="false" customHeight="false" outlineLevel="0" collapsed="false">
      <c r="A40" s="66"/>
      <c r="B40" s="69" t="s">
        <v>44</v>
      </c>
      <c r="C40" s="67"/>
      <c r="D40" s="69" t="s">
        <v>45</v>
      </c>
      <c r="E40" s="68"/>
      <c r="F40" s="19"/>
    </row>
    <row r="41" customFormat="false" ht="15" hidden="false" customHeight="false" outlineLevel="0" collapsed="false">
      <c r="A41" s="70"/>
      <c r="B41" s="5" t="n">
        <f aca="false">SUM(B34,B16,B11,B2)</f>
        <v>60</v>
      </c>
      <c r="C41" s="67"/>
      <c r="D41" s="5" t="n">
        <f aca="false">SUM(D34,D16,D11,D2)</f>
        <v>0</v>
      </c>
      <c r="E41" s="71" t="s">
        <v>46</v>
      </c>
      <c r="F41" s="19"/>
    </row>
    <row r="42" customFormat="false" ht="15" hidden="false" customHeight="false" outlineLevel="0" collapsed="false">
      <c r="A42" s="70"/>
      <c r="B42" s="72"/>
      <c r="C42" s="67"/>
      <c r="D42" s="67"/>
      <c r="E42" s="68"/>
      <c r="F42" s="19"/>
    </row>
    <row r="43" customFormat="false" ht="15" hidden="false" customHeight="true" outlineLevel="0" collapsed="false">
      <c r="A43" s="70"/>
      <c r="B43" s="73"/>
      <c r="C43" s="67"/>
      <c r="D43" s="74" t="s">
        <v>47</v>
      </c>
      <c r="E43" s="74"/>
      <c r="F43" s="74"/>
    </row>
    <row r="44" customFormat="false" ht="15" hidden="false" customHeight="false" outlineLevel="0" collapsed="false">
      <c r="A44" s="70"/>
      <c r="B44" s="72"/>
      <c r="C44" s="67"/>
      <c r="D44" s="74"/>
      <c r="E44" s="74"/>
      <c r="F44" s="74"/>
    </row>
    <row r="45" customFormat="false" ht="15" hidden="false" customHeight="false" outlineLevel="0" collapsed="false">
      <c r="A45" s="70"/>
      <c r="B45" s="72"/>
      <c r="C45" s="67"/>
      <c r="D45" s="74"/>
      <c r="E45" s="74"/>
      <c r="F45" s="74"/>
    </row>
    <row r="46" customFormat="false" ht="15" hidden="false" customHeight="false" outlineLevel="0" collapsed="false">
      <c r="A46" s="70"/>
      <c r="B46" s="72"/>
      <c r="C46" s="67"/>
      <c r="D46" s="74"/>
      <c r="E46" s="74"/>
      <c r="F46" s="74"/>
    </row>
    <row r="47" customFormat="false" ht="15" hidden="false" customHeight="false" outlineLevel="0" collapsed="false">
      <c r="A47" s="70"/>
      <c r="B47" s="75"/>
      <c r="C47" s="67"/>
      <c r="D47" s="74"/>
      <c r="E47" s="74"/>
      <c r="F47" s="74"/>
    </row>
    <row r="48" customFormat="false" ht="15" hidden="false" customHeight="false" outlineLevel="0" collapsed="false">
      <c r="A48" s="70"/>
      <c r="B48" s="75"/>
      <c r="C48" s="67"/>
      <c r="D48" s="76"/>
      <c r="E48" s="76"/>
      <c r="F48" s="77"/>
    </row>
    <row r="49" customFormat="false" ht="15" hidden="false" customHeight="false" outlineLevel="0" collapsed="false">
      <c r="A49" s="70"/>
      <c r="B49" s="75"/>
      <c r="C49" s="78"/>
      <c r="D49" s="76"/>
      <c r="E49" s="76"/>
      <c r="F49" s="79"/>
    </row>
    <row r="50" customFormat="false" ht="15" hidden="false" customHeight="false" outlineLevel="0" collapsed="false">
      <c r="A50" s="80"/>
      <c r="B50" s="81"/>
      <c r="C50" s="81"/>
      <c r="D50" s="81"/>
      <c r="E50" s="81"/>
      <c r="F50" s="82"/>
    </row>
    <row r="51" customFormat="false" ht="15" hidden="false" customHeight="false" outlineLevel="0" collapsed="false">
      <c r="A51" s="83"/>
      <c r="B51" s="83"/>
      <c r="C51" s="83"/>
      <c r="D51" s="83"/>
      <c r="E51" s="83"/>
      <c r="F51" s="83"/>
    </row>
    <row r="52" customFormat="false" ht="15" hidden="false" customHeight="false" outlineLevel="0" collapsed="false">
      <c r="A52" s="81"/>
      <c r="B52" s="83"/>
      <c r="C52" s="83"/>
      <c r="D52" s="83"/>
      <c r="E52" s="83"/>
      <c r="F52" s="81"/>
    </row>
    <row r="53" customFormat="false" ht="15" hidden="false" customHeight="false" outlineLevel="0" collapsed="false">
      <c r="A53" s="84" t="s">
        <v>48</v>
      </c>
      <c r="B53" s="84"/>
      <c r="C53" s="84"/>
      <c r="D53" s="84"/>
      <c r="E53" s="84"/>
      <c r="F53" s="84"/>
    </row>
    <row r="54" customFormat="false" ht="15" hidden="false" customHeight="false" outlineLevel="0" collapsed="false">
      <c r="A54" s="84"/>
      <c r="B54" s="84"/>
      <c r="C54" s="84"/>
      <c r="D54" s="84"/>
      <c r="E54" s="84"/>
      <c r="F54" s="84"/>
    </row>
    <row r="55" customFormat="false" ht="168.75" hidden="false" customHeight="true" outlineLevel="0" collapsed="false">
      <c r="A55" s="85" t="s">
        <v>49</v>
      </c>
      <c r="B55" s="85"/>
      <c r="C55" s="85"/>
      <c r="D55" s="85"/>
      <c r="E55" s="85"/>
      <c r="F55" s="85"/>
    </row>
  </sheetData>
  <mergeCells count="11">
    <mergeCell ref="A3:F3"/>
    <mergeCell ref="A7:F7"/>
    <mergeCell ref="A17:F17"/>
    <mergeCell ref="A21:F21"/>
    <mergeCell ref="A25:F25"/>
    <mergeCell ref="A31:F31"/>
    <mergeCell ref="A35:F35"/>
    <mergeCell ref="A37:F37"/>
    <mergeCell ref="D43:F47"/>
    <mergeCell ref="A53:F54"/>
    <mergeCell ref="A55:F55"/>
  </mergeCells>
  <dataValidations count="1">
    <dataValidation allowBlank="true" operator="between" showDropDown="false" showErrorMessage="true" showInputMessage="true" sqref="C4:C6 C8:C10 C12:C15 C18:C20 C22:C24 C26:C30 C32:C33 C36 C38" type="list">
      <formula1>"Ja,Nein"</formula1>
      <formula2>0</formula2>
    </dataValidation>
  </dataValidations>
  <printOptions headings="false" gridLines="false" gridLinesSet="true" horizontalCentered="false" verticalCentered="false"/>
  <pageMargins left="0.315277777777778" right="0.0784722222222222" top="0.984027777777778" bottom="0.315277777777778" header="0.354166666666667"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&amp;L &amp;C&amp;"+,Normale"IDM Parameters - Ökoinstitut_x005F_x000D_Sustainable Accommodation</oddHeader>
    <oddFooter/>
  </headerFooter>
</worksheet>
</file>

<file path=docProps/app.xml><?xml version="1.0" encoding="utf-8"?>
<Properties xmlns="http://schemas.openxmlformats.org/officeDocument/2006/extended-properties" xmlns:vt="http://schemas.openxmlformats.org/officeDocument/2006/docPropsVTypes">
  <Template/>
  <TotalTime>10</TotalTime>
  <Application>LibreOffice/7.0.1.2$Windows_X86_64 LibreOffice_project/7cbcfc562f6eb6708b5ff7d7397325de9e764452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2016-05-12T20:39:57Z</dcterms:created>
  <dc:creator>Claudia Haug (IDM Südtirol)</dc:creator>
  <dc:description/>
  <dc:language>it-IT</dc:language>
  <cp:lastModifiedBy/>
  <cp:lastPrinted>2021-01-15T13:31:10Z</cp:lastPrinted>
  <dcterms:modified xsi:type="dcterms:W3CDTF">2021-01-23T20:09:30Z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